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<sst xmlns="http://schemas.openxmlformats.org/spreadsheetml/2006/main" count="60" uniqueCount="35">
  <si>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</si>
  <si>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</si>
  <si>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</si>
  <si>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</si>
  <si>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</si>
  <si>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</si>
  <si>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</si>
  <si>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</si>
  <si>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</si>
  <si>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</si>
  <si>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</si>
  <si>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</si>
  <si>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</si>
  <si>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</si>
  <si>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</si>
  <si>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</si>
  <si>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</si>
  <si>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</si>
  <si>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</si>
  <si>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</si>
  <si>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</si>
  <si>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</si>
  <si>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</si>
  <si>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</si>
  <si>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</si>
  <si>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</si>
  <si>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</si>
  <si>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</si>
  <si>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</si>
  <si>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</si>
  <si>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</si>
  <si>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</si>
  <si>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</si>
  <si>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</si>
  <si>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Septiembre  del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</si>
</sst>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49" t="s">
        <v>34</v>
      </c>
      <c r="B1" s="50"/>
      <c r="C1" s="50"/>
      <c r="D1" s="50"/>
      <c r="E1" s="50"/>
      <c r="F1" s="50"/>
      <c r="G1" s="50"/>
      <c r="H1" s="51"/>
    </row>
    <row r="2" spans="1:8" ht="11.25">
      <c r="A2" s="52" t="s">
        <v>10</v>
      </c>
      <c r="B2" s="53"/>
      <c r="C2" s="58" t="s">
        <v>11</v>
      </c>
      <c r="D2" s="58"/>
      <c r="E2" s="58"/>
      <c r="F2" s="58"/>
      <c r="G2" s="58"/>
      <c r="H2" s="59" t="s">
        <v>12</v>
      </c>
    </row>
    <row r="3" spans="1:8" ht="31.5" customHeight="1">
      <c r="A3" s="54"/>
      <c r="B3" s="55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0"/>
    </row>
    <row r="4" spans="1:8" ht="11.25">
      <c r="A4" s="56"/>
      <c r="B4" s="57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18604792.78</v>
      </c>
      <c r="D5" s="38">
        <v>1692000</v>
      </c>
      <c r="E5" s="38">
        <f>C5+D5</f>
        <v>20296792.78</v>
      </c>
      <c r="F5" s="38">
        <v>17237100.98</v>
      </c>
      <c r="G5" s="38">
        <v>17236689.98</v>
      </c>
      <c r="H5" s="38">
        <f>G5-C5</f>
        <v>-1368102.8000000007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57507.03</v>
      </c>
      <c r="D7" s="39">
        <v>0</v>
      </c>
      <c r="E7" s="39">
        <f t="shared" si="0"/>
        <v>57507.03</v>
      </c>
      <c r="F7" s="39">
        <v>58182.74</v>
      </c>
      <c r="G7" s="39">
        <v>55900.74</v>
      </c>
      <c r="H7" s="39">
        <f t="shared" si="1"/>
        <v>-1606.2900000000009</v>
      </c>
    </row>
    <row r="8" spans="1:8" ht="11.25">
      <c r="A8" s="28"/>
      <c r="B8" s="36" t="s">
        <v>3</v>
      </c>
      <c r="C8" s="39">
        <v>12866917.31</v>
      </c>
      <c r="D8" s="39">
        <v>0</v>
      </c>
      <c r="E8" s="39">
        <f t="shared" si="0"/>
        <v>12866917.31</v>
      </c>
      <c r="F8" s="39">
        <v>8365863</v>
      </c>
      <c r="G8" s="39">
        <v>8357649.97</v>
      </c>
      <c r="H8" s="39">
        <f t="shared" si="1"/>
        <v>-4509267.340000001</v>
      </c>
    </row>
    <row r="9" spans="1:8" ht="11.25">
      <c r="A9" s="28"/>
      <c r="B9" s="36" t="s">
        <v>4</v>
      </c>
      <c r="C9" s="39">
        <v>713410.54</v>
      </c>
      <c r="D9" s="39">
        <v>578249.99</v>
      </c>
      <c r="E9" s="39">
        <f t="shared" si="0"/>
        <v>1291660.53</v>
      </c>
      <c r="F9" s="39">
        <v>1187894.27</v>
      </c>
      <c r="G9" s="39">
        <v>1186094.27</v>
      </c>
      <c r="H9" s="39">
        <f t="shared" si="1"/>
        <v>472683.73</v>
      </c>
    </row>
    <row r="10" spans="1:8" ht="10.5" customHeight="1">
      <c r="A10" s="28"/>
      <c r="B10" s="36" t="s">
        <v>5</v>
      </c>
      <c r="C10" s="39">
        <v>1351565.19</v>
      </c>
      <c r="D10" s="39">
        <v>800000</v>
      </c>
      <c r="E10" s="39">
        <f t="shared" si="0"/>
        <v>2151565.19</v>
      </c>
      <c r="F10" s="39">
        <v>966195.38</v>
      </c>
      <c r="G10" s="39">
        <v>953768.38</v>
      </c>
      <c r="H10" s="39">
        <f t="shared" si="1"/>
        <v>-397796.80999999994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207481655</v>
      </c>
      <c r="D12" s="39">
        <v>27392192.28</v>
      </c>
      <c r="E12" s="39">
        <f t="shared" si="0"/>
        <v>234873847.28</v>
      </c>
      <c r="F12" s="39">
        <v>176734158.1</v>
      </c>
      <c r="G12" s="39">
        <v>176162312.07</v>
      </c>
      <c r="H12" s="39">
        <f t="shared" si="1"/>
        <v>-31319342.930000007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1268870.58</v>
      </c>
      <c r="D14" s="39">
        <v>6972101.9</v>
      </c>
      <c r="E14" s="39">
        <f t="shared" si="0"/>
        <v>8240972.48</v>
      </c>
      <c r="F14" s="39">
        <v>5727414.77</v>
      </c>
      <c r="G14" s="39">
        <v>5727414.77</v>
      </c>
      <c r="H14" s="39">
        <f t="shared" si="1"/>
        <v>4458544.1899999995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242344718.43</v>
      </c>
      <c r="D16" s="7">
        <f t="shared" si="2"/>
        <v>37434544.17</v>
      </c>
      <c r="E16" s="7">
        <f t="shared" si="2"/>
        <v>279779262.6</v>
      </c>
      <c r="F16" s="7">
        <f t="shared" si="2"/>
        <v>210276809.24</v>
      </c>
      <c r="G16" s="40">
        <f t="shared" si="2"/>
        <v>209679830.18</v>
      </c>
      <c r="H16" s="7">
        <f t="shared" si="2"/>
        <v>-32664888.250000007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1" t="s">
        <v>26</v>
      </c>
      <c r="B18" s="62"/>
      <c r="C18" s="58" t="s">
        <v>11</v>
      </c>
      <c r="D18" s="58"/>
      <c r="E18" s="58"/>
      <c r="F18" s="58"/>
      <c r="G18" s="58"/>
      <c r="H18" s="59" t="s">
        <v>12</v>
      </c>
    </row>
    <row r="19" spans="1:8" ht="22.5">
      <c r="A19" s="63"/>
      <c r="B19" s="64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0"/>
    </row>
    <row r="20" spans="1:8" ht="11.25">
      <c r="A20" s="65"/>
      <c r="B20" s="66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241075847.85</v>
      </c>
      <c r="D21" s="46">
        <f t="shared" si="3"/>
        <v>30462442.270000003</v>
      </c>
      <c r="E21" s="46">
        <f t="shared" si="3"/>
        <v>271538290.12</v>
      </c>
      <c r="F21" s="46">
        <f t="shared" si="3"/>
        <v>204549394.47</v>
      </c>
      <c r="G21" s="46">
        <f t="shared" si="3"/>
        <v>203952415.41</v>
      </c>
      <c r="H21" s="46">
        <f t="shared" si="3"/>
        <v>-37123432.440000005</v>
      </c>
    </row>
    <row r="22" spans="1:8" ht="11.25">
      <c r="A22" s="14"/>
      <c r="B22" s="15" t="s">
        <v>0</v>
      </c>
      <c r="C22" s="16">
        <v>18604792.78</v>
      </c>
      <c r="D22" s="16">
        <v>1692000</v>
      </c>
      <c r="E22" s="16">
        <f aca="true" t="shared" si="4" ref="E22:E29">C22+D22</f>
        <v>20296792.78</v>
      </c>
      <c r="F22" s="16">
        <v>17237100.98</v>
      </c>
      <c r="G22" s="16">
        <v>17236689.98</v>
      </c>
      <c r="H22" s="16">
        <f aca="true" t="shared" si="5" ref="H22:H29">G22-C22</f>
        <v>-1368102.8000000007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57507.03</v>
      </c>
      <c r="D24" s="16">
        <v>0</v>
      </c>
      <c r="E24" s="16">
        <f t="shared" si="4"/>
        <v>57507.03</v>
      </c>
      <c r="F24" s="16">
        <v>58182.74</v>
      </c>
      <c r="G24" s="16">
        <v>55900.74</v>
      </c>
      <c r="H24" s="16">
        <f t="shared" si="5"/>
        <v>-1606.2900000000009</v>
      </c>
    </row>
    <row r="25" spans="1:8" ht="11.25">
      <c r="A25" s="14"/>
      <c r="B25" s="15" t="s">
        <v>3</v>
      </c>
      <c r="C25" s="16">
        <v>12866917.31</v>
      </c>
      <c r="D25" s="16">
        <v>0</v>
      </c>
      <c r="E25" s="16">
        <f t="shared" si="4"/>
        <v>12866917.31</v>
      </c>
      <c r="F25" s="16">
        <v>8365863</v>
      </c>
      <c r="G25" s="16">
        <v>8357649.97</v>
      </c>
      <c r="H25" s="16">
        <f t="shared" si="5"/>
        <v>-4509267.340000001</v>
      </c>
    </row>
    <row r="26" spans="1:8" ht="11.25">
      <c r="A26" s="14"/>
      <c r="B26" s="15" t="s">
        <v>4</v>
      </c>
      <c r="C26" s="16">
        <v>713410.54</v>
      </c>
      <c r="D26" s="16">
        <v>578249.99</v>
      </c>
      <c r="E26" s="16">
        <f t="shared" si="4"/>
        <v>1291660.53</v>
      </c>
      <c r="F26" s="16">
        <v>1187894.27</v>
      </c>
      <c r="G26" s="16">
        <v>1186094.27</v>
      </c>
      <c r="H26" s="16">
        <f t="shared" si="5"/>
        <v>472683.73</v>
      </c>
    </row>
    <row r="27" spans="1:8" ht="11.25">
      <c r="A27" s="14"/>
      <c r="B27" s="15" t="s">
        <v>5</v>
      </c>
      <c r="C27" s="16">
        <v>1351565.19</v>
      </c>
      <c r="D27" s="16">
        <v>800000</v>
      </c>
      <c r="E27" s="16">
        <f t="shared" si="4"/>
        <v>2151565.19</v>
      </c>
      <c r="F27" s="16">
        <v>966195.38</v>
      </c>
      <c r="G27" s="16">
        <v>953768.38</v>
      </c>
      <c r="H27" s="16">
        <f t="shared" si="5"/>
        <v>-397796.80999999994</v>
      </c>
    </row>
    <row r="28" spans="1:8" ht="33.75">
      <c r="A28" s="14"/>
      <c r="B28" s="15" t="s">
        <v>30</v>
      </c>
      <c r="C28" s="16">
        <v>207481655</v>
      </c>
      <c r="D28" s="16">
        <v>27392192.28</v>
      </c>
      <c r="E28" s="16">
        <f t="shared" si="4"/>
        <v>234873847.28</v>
      </c>
      <c r="F28" s="16">
        <v>176734158.1</v>
      </c>
      <c r="G28" s="16">
        <v>176162312.07</v>
      </c>
      <c r="H28" s="16">
        <f t="shared" si="5"/>
        <v>-31319342.930000007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47" t="s">
        <v>31</v>
      </c>
      <c r="B31" s="48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1268870.58</v>
      </c>
      <c r="D37" s="17">
        <f t="shared" si="7"/>
        <v>6972101.9</v>
      </c>
      <c r="E37" s="17">
        <f t="shared" si="7"/>
        <v>8240972.48</v>
      </c>
      <c r="F37" s="17">
        <f t="shared" si="7"/>
        <v>5727414.77</v>
      </c>
      <c r="G37" s="17">
        <f t="shared" si="7"/>
        <v>5727414.77</v>
      </c>
      <c r="H37" s="17">
        <f t="shared" si="7"/>
        <v>4458544.1899999995</v>
      </c>
    </row>
    <row r="38" spans="1:8" ht="11.25">
      <c r="A38" s="19"/>
      <c r="B38" s="15" t="s">
        <v>6</v>
      </c>
      <c r="C38" s="16">
        <v>1268870.58</v>
      </c>
      <c r="D38" s="16">
        <v>6972101.9</v>
      </c>
      <c r="E38" s="16">
        <f>C38+D38</f>
        <v>8240972.48</v>
      </c>
      <c r="F38" s="16">
        <v>5727414.77</v>
      </c>
      <c r="G38" s="16">
        <v>5727414.77</v>
      </c>
      <c r="H38" s="16">
        <f>G38-C38</f>
        <v>4458544.1899999995</v>
      </c>
    </row>
    <row r="39" spans="1:8" ht="11.25">
      <c r="A39" s="20"/>
      <c r="B39" s="21" t="s">
        <v>24</v>
      </c>
      <c r="C39" s="7">
        <f aca="true" t="shared" si="8" ref="C39:H39">SUM(C37+C31+C21)</f>
        <v>242344718.43</v>
      </c>
      <c r="D39" s="7">
        <f t="shared" si="8"/>
        <v>37434544.17</v>
      </c>
      <c r="E39" s="7">
        <f t="shared" si="8"/>
        <v>279779262.6</v>
      </c>
      <c r="F39" s="7">
        <f t="shared" si="8"/>
        <v>210276809.24</v>
      </c>
      <c r="G39" s="7">
        <f t="shared" si="8"/>
        <v>209679830.18</v>
      </c>
      <c r="H39" s="7">
        <f t="shared" si="8"/>
        <v>-32664888.250000007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2019-10-17T18:13:23Z</cp:lastPrinted>
  <dcterms:created xsi:type="dcterms:W3CDTF">2012-12-11T20:48:19Z</dcterms:created>
  <dcterms:modified xsi:type="dcterms:W3CDTF">2019-10-22T16:07:54Z</dcterms:modified>
  <cp:category/>
  <cp:version/>
  <cp:contentType/>
  <cp:contentStatus/>
</cp:coreProperties>
</file>